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Rozpočtový výhl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<sst xmlns="http://schemas.openxmlformats.org/spreadsheetml/2006/main" count="73" uniqueCount="63">
  <si>
    <t>č</t>
  </si>
  <si>
    <t>PŘÍJMY</t>
  </si>
  <si>
    <t>2021 R</t>
  </si>
  <si>
    <t>VÝDAJE</t>
  </si>
  <si>
    <t>Salár</t>
  </si>
  <si>
    <t>Stavební práce-opravy</t>
  </si>
  <si>
    <t>Celocírkevní sbírky</t>
  </si>
  <si>
    <t xml:space="preserve">Režie sboru </t>
  </si>
  <si>
    <t>Sborové sbírky</t>
  </si>
  <si>
    <t>Spotřeba energie</t>
  </si>
  <si>
    <t>Dary sboru</t>
  </si>
  <si>
    <t>Cestovné</t>
  </si>
  <si>
    <t>Účelové dary sboru</t>
  </si>
  <si>
    <t xml:space="preserve">prodané knihy </t>
  </si>
  <si>
    <t>DKP</t>
  </si>
  <si>
    <t>Nájem, ubytování</t>
  </si>
  <si>
    <t xml:space="preserve">Odvod celocír. sbírek </t>
  </si>
  <si>
    <t>Energie Matějkovi</t>
  </si>
  <si>
    <t>Repartice seniorátní</t>
  </si>
  <si>
    <t>Úroky</t>
  </si>
  <si>
    <t xml:space="preserve">Repartice celocírkevní </t>
  </si>
  <si>
    <t>Kniha Ester prodej</t>
  </si>
  <si>
    <t>Personální fond</t>
  </si>
  <si>
    <t>Půjcka hřbitov</t>
  </si>
  <si>
    <t>Daň z nemovitostí</t>
  </si>
  <si>
    <t>kovošrot</t>
  </si>
  <si>
    <t xml:space="preserve"> </t>
  </si>
  <si>
    <t>DARP rampa</t>
  </si>
  <si>
    <t xml:space="preserve">Dar obec </t>
  </si>
  <si>
    <t>vydání knihy</t>
  </si>
  <si>
    <t>Dotace týpko</t>
  </si>
  <si>
    <t>Dotace seniorát</t>
  </si>
  <si>
    <t>Dar obec kostel</t>
  </si>
  <si>
    <t>dotace seniorát</t>
  </si>
  <si>
    <t>příjem bazárek</t>
  </si>
  <si>
    <t>výdej bazárek</t>
  </si>
  <si>
    <t xml:space="preserve">oprava kostela </t>
  </si>
  <si>
    <t>Dotace kostel</t>
  </si>
  <si>
    <t xml:space="preserve">rezerva </t>
  </si>
  <si>
    <t>Příjmy celkem</t>
  </si>
  <si>
    <t>výdaje celkem</t>
  </si>
  <si>
    <t>pokladna min.</t>
  </si>
  <si>
    <t>Pokladna ke 31.12.</t>
  </si>
  <si>
    <t xml:space="preserve">účet </t>
  </si>
  <si>
    <t xml:space="preserve">Banka </t>
  </si>
  <si>
    <t>bazárkový účet</t>
  </si>
  <si>
    <t xml:space="preserve">Bazárkový účet </t>
  </si>
  <si>
    <t>Reálné příjmy</t>
  </si>
  <si>
    <t>Reálné výdaje</t>
  </si>
  <si>
    <t>2020 SK</t>
  </si>
  <si>
    <t>2022 R</t>
  </si>
  <si>
    <t>Dary potřebným</t>
  </si>
  <si>
    <t>Mikrogrant</t>
  </si>
  <si>
    <t>zpěvník</t>
  </si>
  <si>
    <t>,</t>
  </si>
  <si>
    <t>2021 SK</t>
  </si>
  <si>
    <t>2023 R</t>
  </si>
  <si>
    <t>Zpěvníky, bible</t>
  </si>
  <si>
    <t>Nákup dřeva</t>
  </si>
  <si>
    <t>stavba pergoly</t>
  </si>
  <si>
    <t>pergola DARP</t>
  </si>
  <si>
    <t>převod ČSOB</t>
  </si>
  <si>
    <t>Z loňska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</si>
</sst>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 %"/>
    <numFmt numFmtId="167" formatCode="#\.##0"/>
    <numFmt numFmtId="168" formatCode="d/m/yyyy"/>
  </numFmts>
  <fonts count="5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b/>
      <i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62"/>
      <name val="Arial"/>
      <family val="2"/>
    </font>
    <font>
      <b/>
      <sz val="16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166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8" fillId="33" borderId="15" xfId="0" applyFont="1" applyFill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0" fontId="10" fillId="33" borderId="15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166" fontId="0" fillId="0" borderId="14" xfId="46" applyFont="1" applyFill="1" applyBorder="1" applyAlignment="1" applyProtection="1">
      <alignment horizontal="justify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7" fillId="33" borderId="18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0" fillId="0" borderId="19" xfId="0" applyFont="1" applyBorder="1" applyAlignment="1">
      <alignment horizontal="justify"/>
    </xf>
    <xf numFmtId="0" fontId="6" fillId="0" borderId="18" xfId="0" applyFont="1" applyBorder="1" applyAlignment="1">
      <alignment horizontal="right" vertical="top"/>
    </xf>
    <xf numFmtId="0" fontId="11" fillId="0" borderId="21" xfId="0" applyFont="1" applyBorder="1" applyAlignment="1">
      <alignment horizontal="left" vertical="top" wrapText="1"/>
    </xf>
    <xf numFmtId="167" fontId="4" fillId="33" borderId="21" xfId="0" applyNumberFormat="1" applyFont="1" applyFill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11" fillId="0" borderId="22" xfId="0" applyFont="1" applyBorder="1" applyAlignment="1">
      <alignment horizontal="left" vertical="top" wrapText="1"/>
    </xf>
    <xf numFmtId="167" fontId="4" fillId="33" borderId="23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left" wrapText="1"/>
    </xf>
    <xf numFmtId="0" fontId="7" fillId="33" borderId="21" xfId="0" applyFont="1" applyFill="1" applyBorder="1" applyAlignment="1">
      <alignment/>
    </xf>
    <xf numFmtId="0" fontId="0" fillId="0" borderId="18" xfId="0" applyFont="1" applyBorder="1" applyAlignment="1">
      <alignment horizontal="justify"/>
    </xf>
    <xf numFmtId="0" fontId="7" fillId="33" borderId="24" xfId="0" applyFont="1" applyFill="1" applyBorder="1" applyAlignment="1">
      <alignment/>
    </xf>
    <xf numFmtId="0" fontId="0" fillId="0" borderId="25" xfId="0" applyFont="1" applyBorder="1" applyAlignment="1">
      <alignment horizontal="left" wrapText="1"/>
    </xf>
    <xf numFmtId="167" fontId="7" fillId="33" borderId="18" xfId="0" applyNumberFormat="1" applyFont="1" applyFill="1" applyBorder="1" applyAlignment="1">
      <alignment/>
    </xf>
    <xf numFmtId="167" fontId="7" fillId="33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left" wrapText="1"/>
    </xf>
    <xf numFmtId="0" fontId="7" fillId="33" borderId="26" xfId="0" applyFont="1" applyFill="1" applyBorder="1" applyAlignment="1">
      <alignment/>
    </xf>
    <xf numFmtId="0" fontId="12" fillId="0" borderId="26" xfId="0" applyFont="1" applyBorder="1" applyAlignment="1">
      <alignment horizontal="left" wrapText="1"/>
    </xf>
    <xf numFmtId="167" fontId="8" fillId="33" borderId="26" xfId="0" applyNumberFormat="1" applyFont="1" applyFill="1" applyBorder="1" applyAlignment="1">
      <alignment/>
    </xf>
    <xf numFmtId="0" fontId="13" fillId="0" borderId="18" xfId="0" applyFont="1" applyBorder="1" applyAlignment="1">
      <alignment horizontal="justify"/>
    </xf>
    <xf numFmtId="167" fontId="8" fillId="33" borderId="1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>
      <alignment/>
    </xf>
    <xf numFmtId="0" fontId="9" fillId="0" borderId="27" xfId="0" applyFont="1" applyBorder="1" applyAlignment="1">
      <alignment horizontal="justify"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168" fontId="18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right"/>
    </xf>
    <xf numFmtId="0" fontId="20" fillId="33" borderId="0" xfId="0" applyFont="1" applyFill="1" applyAlignment="1">
      <alignment horizontal="justify"/>
    </xf>
    <xf numFmtId="0" fontId="20" fillId="0" borderId="0" xfId="0" applyFont="1" applyAlignment="1">
      <alignment horizontal="justify"/>
    </xf>
    <xf numFmtId="0" fontId="21" fillId="33" borderId="0" xfId="0" applyFont="1" applyFill="1" applyAlignment="1">
      <alignment horizontal="justify"/>
    </xf>
    <xf numFmtId="0" fontId="9" fillId="33" borderId="0" xfId="0" applyFont="1" applyFill="1" applyAlignment="1">
      <alignment horizontal="justify"/>
    </xf>
    <xf numFmtId="0" fontId="9" fillId="0" borderId="0" xfId="0" applyFont="1" applyAlignment="1">
      <alignment horizontal="justify"/>
    </xf>
    <xf numFmtId="167" fontId="22" fillId="33" borderId="0" xfId="0" applyNumberFormat="1" applyFont="1" applyFill="1" applyAlignment="1">
      <alignment horizontal="right" vertical="top"/>
    </xf>
    <xf numFmtId="167" fontId="14" fillId="33" borderId="0" xfId="0" applyNumberFormat="1" applyFont="1" applyFill="1" applyAlignment="1">
      <alignment/>
    </xf>
    <xf numFmtId="167" fontId="23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4" fillId="37" borderId="11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3" fillId="37" borderId="15" xfId="0" applyFont="1" applyFill="1" applyBorder="1" applyAlignment="1">
      <alignment horizontal="right"/>
    </xf>
    <xf numFmtId="0" fontId="13" fillId="37" borderId="14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167" fontId="3" fillId="37" borderId="18" xfId="0" applyNumberFormat="1" applyFont="1" applyFill="1" applyBorder="1" applyAlignment="1">
      <alignment horizontal="right" vertical="top"/>
    </xf>
    <xf numFmtId="0" fontId="13" fillId="37" borderId="18" xfId="0" applyFont="1" applyFill="1" applyBorder="1" applyAlignment="1">
      <alignment/>
    </xf>
    <xf numFmtId="167" fontId="13" fillId="37" borderId="18" xfId="0" applyNumberFormat="1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167" fontId="3" fillId="37" borderId="23" xfId="0" applyNumberFormat="1" applyFont="1" applyFill="1" applyBorder="1" applyAlignment="1">
      <alignment horizontal="right" vertical="top"/>
    </xf>
    <xf numFmtId="0" fontId="13" fillId="37" borderId="24" xfId="0" applyFont="1" applyFill="1" applyBorder="1" applyAlignment="1">
      <alignment/>
    </xf>
    <xf numFmtId="0" fontId="13" fillId="38" borderId="15" xfId="0" applyFont="1" applyFill="1" applyBorder="1" applyAlignment="1">
      <alignment horizontal="right"/>
    </xf>
    <xf numFmtId="0" fontId="13" fillId="38" borderId="14" xfId="0" applyFont="1" applyFill="1" applyBorder="1" applyAlignment="1">
      <alignment horizontal="right"/>
    </xf>
    <xf numFmtId="0" fontId="13" fillId="38" borderId="27" xfId="0" applyFont="1" applyFill="1" applyBorder="1" applyAlignment="1">
      <alignment horizontal="right"/>
    </xf>
    <xf numFmtId="0" fontId="8" fillId="39" borderId="18" xfId="0" applyFont="1" applyFill="1" applyBorder="1" applyAlignment="1">
      <alignment horizontal="right"/>
    </xf>
    <xf numFmtId="167" fontId="4" fillId="39" borderId="18" xfId="0" applyNumberFormat="1" applyFont="1" applyFill="1" applyBorder="1" applyAlignment="1">
      <alignment horizontal="right" vertical="top"/>
    </xf>
    <xf numFmtId="0" fontId="13" fillId="38" borderId="18" xfId="0" applyFont="1" applyFill="1" applyBorder="1" applyAlignment="1">
      <alignment/>
    </xf>
    <xf numFmtId="167" fontId="13" fillId="38" borderId="18" xfId="0" applyNumberFormat="1" applyFont="1" applyFill="1" applyBorder="1" applyAlignment="1">
      <alignment/>
    </xf>
    <xf numFmtId="167" fontId="8" fillId="39" borderId="18" xfId="0" applyNumberFormat="1" applyFont="1" applyFill="1" applyBorder="1" applyAlignment="1">
      <alignment/>
    </xf>
    <xf numFmtId="0" fontId="4" fillId="40" borderId="11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right"/>
    </xf>
    <xf numFmtId="0" fontId="8" fillId="41" borderId="14" xfId="0" applyFont="1" applyFill="1" applyBorder="1" applyAlignment="1">
      <alignment horizontal="right"/>
    </xf>
    <xf numFmtId="0" fontId="8" fillId="41" borderId="19" xfId="0" applyFont="1" applyFill="1" applyBorder="1" applyAlignment="1">
      <alignment horizontal="right"/>
    </xf>
    <xf numFmtId="167" fontId="4" fillId="40" borderId="18" xfId="0" applyNumberFormat="1" applyFont="1" applyFill="1" applyBorder="1" applyAlignment="1">
      <alignment horizontal="right" vertical="top"/>
    </xf>
    <xf numFmtId="0" fontId="13" fillId="41" borderId="18" xfId="0" applyFont="1" applyFill="1" applyBorder="1" applyAlignment="1">
      <alignment/>
    </xf>
    <xf numFmtId="167" fontId="13" fillId="41" borderId="18" xfId="0" applyNumberFormat="1" applyFont="1" applyFill="1" applyBorder="1" applyAlignment="1">
      <alignment/>
    </xf>
    <xf numFmtId="167" fontId="8" fillId="40" borderId="18" xfId="0" applyNumberFormat="1" applyFont="1" applyFill="1" applyBorder="1" applyAlignment="1">
      <alignment/>
    </xf>
    <xf numFmtId="0" fontId="8" fillId="37" borderId="15" xfId="0" applyFont="1" applyFill="1" applyBorder="1" applyAlignment="1">
      <alignment horizontal="right"/>
    </xf>
    <xf numFmtId="0" fontId="8" fillId="37" borderId="14" xfId="0" applyFont="1" applyFill="1" applyBorder="1" applyAlignment="1">
      <alignment horizontal="right"/>
    </xf>
    <xf numFmtId="0" fontId="8" fillId="37" borderId="19" xfId="0" applyFont="1" applyFill="1" applyBorder="1" applyAlignment="1">
      <alignment horizontal="right"/>
    </xf>
    <xf numFmtId="0" fontId="4" fillId="39" borderId="11" xfId="0" applyFont="1" applyFill="1" applyBorder="1" applyAlignment="1">
      <alignment horizontal="center"/>
    </xf>
    <xf numFmtId="167" fontId="4" fillId="38" borderId="23" xfId="0" applyNumberFormat="1" applyFont="1" applyFill="1" applyBorder="1" applyAlignment="1">
      <alignment horizontal="right" vertical="top"/>
    </xf>
    <xf numFmtId="167" fontId="8" fillId="38" borderId="18" xfId="0" applyNumberFormat="1" applyFont="1" applyFill="1" applyBorder="1" applyAlignment="1">
      <alignment/>
    </xf>
    <xf numFmtId="167" fontId="4" fillId="40" borderId="23" xfId="0" applyNumberFormat="1" applyFont="1" applyFill="1" applyBorder="1" applyAlignment="1">
      <alignment horizontal="right" vertical="top"/>
    </xf>
    <xf numFmtId="0" fontId="7" fillId="40" borderId="24" xfId="0" applyFont="1" applyFill="1" applyBorder="1" applyAlignment="1">
      <alignment/>
    </xf>
    <xf numFmtId="0" fontId="7" fillId="40" borderId="18" xfId="0" applyFont="1" applyFill="1" applyBorder="1" applyAlignment="1">
      <alignment horizontal="right"/>
    </xf>
    <xf numFmtId="167" fontId="7" fillId="40" borderId="18" xfId="0" applyNumberFormat="1" applyFont="1" applyFill="1" applyBorder="1" applyAlignment="1">
      <alignment/>
    </xf>
    <xf numFmtId="0" fontId="13" fillId="38" borderId="24" xfId="0" applyFont="1" applyFill="1" applyBorder="1" applyAlignment="1">
      <alignment/>
    </xf>
    <xf numFmtId="0" fontId="13" fillId="38" borderId="18" xfId="0" applyFont="1" applyFill="1" applyBorder="1" applyAlignment="1">
      <alignment horizontal="right"/>
    </xf>
    <xf numFmtId="0" fontId="8" fillId="42" borderId="15" xfId="0" applyFont="1" applyFill="1" applyBorder="1" applyAlignment="1">
      <alignment horizontal="right"/>
    </xf>
    <xf numFmtId="0" fontId="8" fillId="42" borderId="14" xfId="0" applyFont="1" applyFill="1" applyBorder="1" applyAlignment="1">
      <alignment horizontal="right"/>
    </xf>
    <xf numFmtId="0" fontId="8" fillId="42" borderId="19" xfId="0" applyFont="1" applyFill="1" applyBorder="1" applyAlignment="1">
      <alignment horizontal="right"/>
    </xf>
    <xf numFmtId="167" fontId="4" fillId="42" borderId="21" xfId="0" applyNumberFormat="1" applyFont="1" applyFill="1" applyBorder="1" applyAlignment="1">
      <alignment horizontal="right" vertical="top"/>
    </xf>
    <xf numFmtId="0" fontId="7" fillId="42" borderId="21" xfId="0" applyFont="1" applyFill="1" applyBorder="1" applyAlignment="1">
      <alignment/>
    </xf>
    <xf numFmtId="167" fontId="7" fillId="42" borderId="25" xfId="0" applyNumberFormat="1" applyFont="1" applyFill="1" applyBorder="1" applyAlignment="1">
      <alignment/>
    </xf>
    <xf numFmtId="0" fontId="7" fillId="42" borderId="26" xfId="0" applyFont="1" applyFill="1" applyBorder="1" applyAlignment="1">
      <alignment/>
    </xf>
    <xf numFmtId="167" fontId="8" fillId="42" borderId="26" xfId="0" applyNumberFormat="1" applyFont="1" applyFill="1" applyBorder="1" applyAlignment="1">
      <alignment/>
    </xf>
    <xf numFmtId="0" fontId="4" fillId="42" borderId="11" xfId="0" applyFont="1" applyFill="1" applyBorder="1" applyAlignment="1">
      <alignment horizontal="center"/>
    </xf>
    <xf numFmtId="167" fontId="4" fillId="42" borderId="23" xfId="0" applyNumberFormat="1" applyFont="1" applyFill="1" applyBorder="1" applyAlignment="1">
      <alignment horizontal="right" vertical="top"/>
    </xf>
    <xf numFmtId="0" fontId="7" fillId="42" borderId="24" xfId="0" applyFont="1" applyFill="1" applyBorder="1" applyAlignment="1">
      <alignment/>
    </xf>
    <xf numFmtId="0" fontId="7" fillId="42" borderId="18" xfId="0" applyFont="1" applyFill="1" applyBorder="1" applyAlignment="1">
      <alignment horizontal="right"/>
    </xf>
    <xf numFmtId="167" fontId="7" fillId="42" borderId="18" xfId="0" applyNumberFormat="1" applyFont="1" applyFill="1" applyBorder="1" applyAlignment="1">
      <alignment/>
    </xf>
    <xf numFmtId="167" fontId="8" fillId="42" borderId="18" xfId="0" applyNumberFormat="1" applyFont="1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167" fontId="4" fillId="38" borderId="24" xfId="0" applyNumberFormat="1" applyFont="1" applyFill="1" applyBorder="1" applyAlignment="1">
      <alignment horizontal="right" vertical="top"/>
    </xf>
    <xf numFmtId="167" fontId="4" fillId="40" borderId="24" xfId="0" applyNumberFormat="1" applyFont="1" applyFill="1" applyBorder="1" applyAlignment="1">
      <alignment horizontal="right" vertical="top"/>
    </xf>
    <xf numFmtId="167" fontId="3" fillId="37" borderId="24" xfId="0" applyNumberFormat="1" applyFont="1" applyFill="1" applyBorder="1" applyAlignment="1">
      <alignment horizontal="right" vertical="top"/>
    </xf>
    <xf numFmtId="167" fontId="4" fillId="42" borderId="24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A6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PageLayoutView="0" workbookViewId="0" topLeftCell="A1">
      <selection activeCell="B24" sqref="B24"/>
    </sheetView>
  </sheetViews>
  <sheetFormatPr defaultColWidth="11.57421875" defaultRowHeight="12.75"/>
  <cols>
    <col min="1" max="1" width="3.8515625" style="0" customWidth="1"/>
    <col min="2" max="2" width="17.7109375" style="1" customWidth="1"/>
    <col min="3" max="3" width="11.140625" style="2" customWidth="1"/>
    <col min="4" max="4" width="10.8515625" style="0" customWidth="1"/>
    <col min="5" max="5" width="10.8515625" style="3" customWidth="1"/>
    <col min="6" max="6" width="10.8515625" style="4" customWidth="1"/>
    <col min="7" max="7" width="10.57421875" style="0" customWidth="1"/>
    <col min="8" max="8" width="4.140625" style="0" customWidth="1"/>
    <col min="9" max="9" width="19.8515625" style="0" customWidth="1"/>
    <col min="10" max="10" width="11.00390625" style="2" customWidth="1"/>
    <col min="11" max="11" width="10.8515625" style="5" customWidth="1"/>
    <col min="12" max="12" width="11.421875" style="70" customWidth="1"/>
    <col min="13" max="13" width="11.140625" style="4" customWidth="1"/>
    <col min="14" max="14" width="11.00390625" style="0" customWidth="1"/>
    <col min="15" max="15" width="11.57421875" style="2" customWidth="1"/>
  </cols>
  <sheetData>
    <row r="1" spans="1:15" ht="15" customHeight="1">
      <c r="A1" s="6" t="s">
        <v>0</v>
      </c>
      <c r="B1" s="7" t="s">
        <v>1</v>
      </c>
      <c r="C1" s="100" t="s">
        <v>49</v>
      </c>
      <c r="D1" s="89" t="s">
        <v>2</v>
      </c>
      <c r="E1" s="69" t="s">
        <v>55</v>
      </c>
      <c r="F1" s="8" t="s">
        <v>50</v>
      </c>
      <c r="G1" s="8" t="s">
        <v>56</v>
      </c>
      <c r="H1" s="9"/>
      <c r="I1" s="10" t="s">
        <v>3</v>
      </c>
      <c r="J1" s="100" t="s">
        <v>49</v>
      </c>
      <c r="K1" s="89" t="s">
        <v>2</v>
      </c>
      <c r="L1" s="78" t="s">
        <v>55</v>
      </c>
      <c r="M1" s="117" t="s">
        <v>50</v>
      </c>
      <c r="N1" s="8" t="s">
        <v>56</v>
      </c>
      <c r="O1" s="11"/>
    </row>
    <row r="2" spans="1:15" ht="15" customHeight="1">
      <c r="A2" s="12">
        <v>1</v>
      </c>
      <c r="B2" s="13" t="s">
        <v>4</v>
      </c>
      <c r="C2" s="81">
        <v>208150</v>
      </c>
      <c r="D2" s="90">
        <v>210000</v>
      </c>
      <c r="E2" s="97">
        <v>227290</v>
      </c>
      <c r="F2" s="109">
        <v>230000</v>
      </c>
      <c r="G2" s="14">
        <v>230000</v>
      </c>
      <c r="H2" s="15">
        <v>1</v>
      </c>
      <c r="I2" s="16" t="s">
        <v>5</v>
      </c>
      <c r="J2" s="81">
        <v>8400</v>
      </c>
      <c r="K2" s="90">
        <v>10000</v>
      </c>
      <c r="L2" s="72">
        <v>0</v>
      </c>
      <c r="M2" s="109">
        <v>40000</v>
      </c>
      <c r="N2" s="14">
        <v>10000</v>
      </c>
      <c r="O2" s="17"/>
    </row>
    <row r="3" spans="1:15" ht="15" customHeight="1">
      <c r="A3" s="12">
        <v>2</v>
      </c>
      <c r="B3" s="13" t="s">
        <v>6</v>
      </c>
      <c r="C3" s="82">
        <v>81532</v>
      </c>
      <c r="D3" s="91">
        <v>70000</v>
      </c>
      <c r="E3" s="98">
        <v>50108</v>
      </c>
      <c r="F3" s="110">
        <v>60000</v>
      </c>
      <c r="G3" s="18">
        <v>60000</v>
      </c>
      <c r="H3" s="15">
        <v>2</v>
      </c>
      <c r="I3" s="16" t="s">
        <v>7</v>
      </c>
      <c r="J3" s="82">
        <v>62265</v>
      </c>
      <c r="K3" s="91">
        <v>63000</v>
      </c>
      <c r="L3" s="73">
        <v>32643</v>
      </c>
      <c r="M3" s="110">
        <v>40000</v>
      </c>
      <c r="N3" s="18">
        <v>50000</v>
      </c>
      <c r="O3" s="19"/>
    </row>
    <row r="4" spans="1:15" ht="15" customHeight="1">
      <c r="A4" s="12">
        <v>3</v>
      </c>
      <c r="B4" s="13" t="s">
        <v>8</v>
      </c>
      <c r="C4" s="82">
        <v>58786</v>
      </c>
      <c r="D4" s="91">
        <v>60000</v>
      </c>
      <c r="E4" s="98">
        <v>66186</v>
      </c>
      <c r="F4" s="110">
        <v>60000</v>
      </c>
      <c r="G4" s="18">
        <v>60000</v>
      </c>
      <c r="H4" s="15">
        <v>3</v>
      </c>
      <c r="I4" s="16" t="s">
        <v>9</v>
      </c>
      <c r="J4" s="82">
        <v>37113</v>
      </c>
      <c r="K4" s="91">
        <v>38000</v>
      </c>
      <c r="L4" s="73">
        <v>38369</v>
      </c>
      <c r="M4" s="110">
        <v>40000</v>
      </c>
      <c r="N4" s="18">
        <v>45000</v>
      </c>
      <c r="O4" s="19"/>
    </row>
    <row r="5" spans="1:15" ht="15" customHeight="1">
      <c r="A5" s="12">
        <v>4</v>
      </c>
      <c r="B5" s="13" t="s">
        <v>10</v>
      </c>
      <c r="C5" s="82">
        <v>101470</v>
      </c>
      <c r="D5" s="91">
        <v>100000</v>
      </c>
      <c r="E5" s="98">
        <v>192290</v>
      </c>
      <c r="F5" s="110">
        <v>150000</v>
      </c>
      <c r="G5" s="18">
        <v>150000</v>
      </c>
      <c r="H5" s="15">
        <v>4</v>
      </c>
      <c r="I5" s="16" t="s">
        <v>11</v>
      </c>
      <c r="J5" s="82">
        <v>10530</v>
      </c>
      <c r="K5" s="91">
        <v>15000</v>
      </c>
      <c r="L5" s="73">
        <v>9618</v>
      </c>
      <c r="M5" s="110">
        <v>11000</v>
      </c>
      <c r="N5" s="18">
        <v>12000</v>
      </c>
      <c r="O5" s="19"/>
    </row>
    <row r="6" spans="1:15" ht="15" customHeight="1">
      <c r="A6" s="12">
        <v>5</v>
      </c>
      <c r="B6" s="13" t="s">
        <v>12</v>
      </c>
      <c r="C6" s="82">
        <v>0</v>
      </c>
      <c r="D6" s="91">
        <v>0</v>
      </c>
      <c r="E6" s="98">
        <v>0</v>
      </c>
      <c r="F6" s="110">
        <v>0</v>
      </c>
      <c r="G6" s="18">
        <v>0</v>
      </c>
      <c r="H6" s="15">
        <v>5</v>
      </c>
      <c r="I6" s="16" t="s">
        <v>58</v>
      </c>
      <c r="J6" s="82">
        <v>0</v>
      </c>
      <c r="K6" s="91">
        <v>0</v>
      </c>
      <c r="L6" s="73">
        <v>20116</v>
      </c>
      <c r="M6" s="110">
        <v>9250</v>
      </c>
      <c r="N6" s="18">
        <v>10000</v>
      </c>
      <c r="O6" s="19"/>
    </row>
    <row r="7" spans="1:15" ht="15" customHeight="1">
      <c r="A7" s="12">
        <v>6</v>
      </c>
      <c r="B7" s="20" t="s">
        <v>13</v>
      </c>
      <c r="C7" s="82">
        <v>0</v>
      </c>
      <c r="D7" s="91">
        <v>0</v>
      </c>
      <c r="E7" s="98">
        <v>0</v>
      </c>
      <c r="F7" s="110">
        <v>0</v>
      </c>
      <c r="G7" s="18" t="s">
        <v>54</v>
      </c>
      <c r="H7" s="15">
        <v>6</v>
      </c>
      <c r="I7" s="16" t="s">
        <v>14</v>
      </c>
      <c r="J7" s="82"/>
      <c r="K7" s="91"/>
      <c r="L7" s="73"/>
      <c r="M7" s="110"/>
      <c r="N7" s="18"/>
      <c r="O7" s="19"/>
    </row>
    <row r="8" spans="1:15" ht="15" customHeight="1">
      <c r="A8" s="12">
        <v>7</v>
      </c>
      <c r="B8" s="13" t="s">
        <v>15</v>
      </c>
      <c r="C8" s="82">
        <v>25050</v>
      </c>
      <c r="D8" s="91">
        <v>25000</v>
      </c>
      <c r="E8" s="98">
        <v>28050</v>
      </c>
      <c r="F8" s="110">
        <v>25000</v>
      </c>
      <c r="G8" s="18">
        <v>25000</v>
      </c>
      <c r="H8" s="15">
        <v>7</v>
      </c>
      <c r="I8" s="16" t="s">
        <v>16</v>
      </c>
      <c r="J8" s="82">
        <v>84675</v>
      </c>
      <c r="K8" s="91">
        <v>70000</v>
      </c>
      <c r="L8" s="73">
        <v>52608</v>
      </c>
      <c r="M8" s="110">
        <v>60000</v>
      </c>
      <c r="N8" s="18">
        <v>60000</v>
      </c>
      <c r="O8" s="19"/>
    </row>
    <row r="9" spans="1:15" ht="15" customHeight="1">
      <c r="A9" s="12">
        <v>8</v>
      </c>
      <c r="B9" s="13" t="s">
        <v>17</v>
      </c>
      <c r="C9" s="82">
        <v>15570</v>
      </c>
      <c r="D9" s="91">
        <v>16000</v>
      </c>
      <c r="E9" s="98">
        <v>14400</v>
      </c>
      <c r="F9" s="110">
        <v>15900</v>
      </c>
      <c r="G9" s="18">
        <v>16000</v>
      </c>
      <c r="H9" s="15">
        <v>8</v>
      </c>
      <c r="I9" s="16" t="s">
        <v>18</v>
      </c>
      <c r="J9" s="82">
        <v>8422</v>
      </c>
      <c r="K9" s="91">
        <v>8420</v>
      </c>
      <c r="L9" s="73">
        <v>8506</v>
      </c>
      <c r="M9" s="110">
        <v>8620</v>
      </c>
      <c r="N9" s="18">
        <v>9000</v>
      </c>
      <c r="O9" s="19"/>
    </row>
    <row r="10" spans="1:15" ht="15" customHeight="1">
      <c r="A10" s="12">
        <v>9</v>
      </c>
      <c r="B10" s="13" t="s">
        <v>19</v>
      </c>
      <c r="C10" s="82">
        <v>20</v>
      </c>
      <c r="D10" s="91">
        <v>0</v>
      </c>
      <c r="E10" s="98">
        <v>0</v>
      </c>
      <c r="F10" s="110">
        <v>0</v>
      </c>
      <c r="G10" s="18">
        <v>0</v>
      </c>
      <c r="H10" s="15">
        <v>9</v>
      </c>
      <c r="I10" s="16" t="s">
        <v>20</v>
      </c>
      <c r="J10" s="82">
        <v>23858</v>
      </c>
      <c r="K10" s="91">
        <v>25000</v>
      </c>
      <c r="L10" s="73">
        <v>24096</v>
      </c>
      <c r="M10" s="110">
        <v>24420</v>
      </c>
      <c r="N10" s="18">
        <v>25000</v>
      </c>
      <c r="O10" s="19"/>
    </row>
    <row r="11" spans="1:15" ht="15" customHeight="1">
      <c r="A11" s="12">
        <v>10</v>
      </c>
      <c r="B11" s="13" t="s">
        <v>21</v>
      </c>
      <c r="C11" s="82">
        <v>21340</v>
      </c>
      <c r="D11" s="91">
        <v>10000</v>
      </c>
      <c r="E11" s="98">
        <v>8200</v>
      </c>
      <c r="F11" s="110">
        <v>0</v>
      </c>
      <c r="G11" s="18">
        <v>0</v>
      </c>
      <c r="H11" s="15">
        <v>10</v>
      </c>
      <c r="I11" s="16" t="s">
        <v>22</v>
      </c>
      <c r="J11" s="82">
        <v>151932</v>
      </c>
      <c r="K11" s="91">
        <v>190000</v>
      </c>
      <c r="L11" s="73">
        <v>190040</v>
      </c>
      <c r="M11" s="110">
        <v>230950</v>
      </c>
      <c r="N11" s="18">
        <v>260000</v>
      </c>
      <c r="O11" s="19"/>
    </row>
    <row r="12" spans="1:15" ht="15" customHeight="1">
      <c r="A12" s="12">
        <v>11</v>
      </c>
      <c r="B12" s="13" t="s">
        <v>23</v>
      </c>
      <c r="C12" s="82"/>
      <c r="D12" s="91"/>
      <c r="E12" s="98"/>
      <c r="F12" s="110"/>
      <c r="G12" s="18"/>
      <c r="H12" s="15">
        <v>11</v>
      </c>
      <c r="I12" s="16" t="s">
        <v>24</v>
      </c>
      <c r="J12" s="82">
        <v>765</v>
      </c>
      <c r="K12" s="91">
        <v>760</v>
      </c>
      <c r="L12" s="73">
        <v>765</v>
      </c>
      <c r="M12" s="110">
        <v>760</v>
      </c>
      <c r="N12" s="18">
        <v>760</v>
      </c>
      <c r="O12" s="19"/>
    </row>
    <row r="13" spans="1:15" ht="15" customHeight="1">
      <c r="A13" s="12">
        <v>12</v>
      </c>
      <c r="B13" s="13" t="s">
        <v>25</v>
      </c>
      <c r="C13" s="82"/>
      <c r="D13" s="91" t="s">
        <v>26</v>
      </c>
      <c r="E13" s="98" t="s">
        <v>26</v>
      </c>
      <c r="F13" s="110" t="s">
        <v>26</v>
      </c>
      <c r="G13" s="18" t="s">
        <v>26</v>
      </c>
      <c r="H13" s="15">
        <v>12</v>
      </c>
      <c r="I13" s="16" t="s">
        <v>52</v>
      </c>
      <c r="J13" s="82">
        <v>9201</v>
      </c>
      <c r="K13" s="91"/>
      <c r="L13" s="73">
        <v>0</v>
      </c>
      <c r="M13" s="110"/>
      <c r="N13" s="18"/>
      <c r="O13" s="19"/>
    </row>
    <row r="14" spans="1:15" ht="15" customHeight="1">
      <c r="A14" s="12">
        <v>13</v>
      </c>
      <c r="B14" s="13" t="s">
        <v>53</v>
      </c>
      <c r="C14" s="82"/>
      <c r="D14" s="91">
        <v>10000</v>
      </c>
      <c r="E14" s="98"/>
      <c r="F14" s="110"/>
      <c r="G14" s="18"/>
      <c r="H14" s="15">
        <v>13</v>
      </c>
      <c r="I14" s="21" t="s">
        <v>57</v>
      </c>
      <c r="J14" s="82"/>
      <c r="K14" s="91">
        <v>20000</v>
      </c>
      <c r="L14" s="73">
        <v>42430</v>
      </c>
      <c r="M14" s="110">
        <v>0</v>
      </c>
      <c r="N14" s="18"/>
      <c r="O14" s="19"/>
    </row>
    <row r="15" spans="1:15" ht="15" customHeight="1">
      <c r="A15" s="12">
        <v>14</v>
      </c>
      <c r="B15" s="13" t="s">
        <v>27</v>
      </c>
      <c r="C15" s="82">
        <v>59847</v>
      </c>
      <c r="D15" s="91"/>
      <c r="E15" s="98"/>
      <c r="F15" s="110"/>
      <c r="G15" s="18"/>
      <c r="H15" s="15">
        <v>14</v>
      </c>
      <c r="I15" s="16" t="s">
        <v>27</v>
      </c>
      <c r="J15" s="82">
        <v>0</v>
      </c>
      <c r="K15" s="91"/>
      <c r="L15" s="73">
        <v>0</v>
      </c>
      <c r="M15" s="110"/>
      <c r="N15" s="18"/>
      <c r="O15" s="19"/>
    </row>
    <row r="16" spans="1:15" ht="15" customHeight="1">
      <c r="A16" s="12">
        <v>15</v>
      </c>
      <c r="B16" s="13" t="s">
        <v>28</v>
      </c>
      <c r="C16" s="82">
        <v>0</v>
      </c>
      <c r="D16" s="91"/>
      <c r="E16" s="98"/>
      <c r="F16" s="110"/>
      <c r="G16" s="18"/>
      <c r="H16" s="15">
        <v>15</v>
      </c>
      <c r="I16" s="16" t="s">
        <v>29</v>
      </c>
      <c r="J16" s="82">
        <v>0</v>
      </c>
      <c r="K16" s="91"/>
      <c r="L16" s="73">
        <v>0</v>
      </c>
      <c r="M16" s="110"/>
      <c r="N16" s="18"/>
      <c r="O16" s="19"/>
    </row>
    <row r="17" spans="1:15" ht="15" customHeight="1">
      <c r="A17" s="12">
        <v>16</v>
      </c>
      <c r="B17" s="13" t="s">
        <v>30</v>
      </c>
      <c r="C17" s="82"/>
      <c r="D17" s="91"/>
      <c r="E17" s="98"/>
      <c r="F17" s="110"/>
      <c r="G17" s="18"/>
      <c r="H17" s="15">
        <v>16</v>
      </c>
      <c r="I17" s="16"/>
      <c r="J17" s="82"/>
      <c r="K17" s="91"/>
      <c r="L17" s="73"/>
      <c r="M17" s="110"/>
      <c r="N17" s="18"/>
      <c r="O17" s="19"/>
    </row>
    <row r="18" spans="1:15" ht="15" customHeight="1">
      <c r="A18" s="12">
        <v>17</v>
      </c>
      <c r="B18" s="13" t="s">
        <v>60</v>
      </c>
      <c r="C18" s="82"/>
      <c r="D18" s="91"/>
      <c r="E18" s="98"/>
      <c r="F18" s="110">
        <v>257100</v>
      </c>
      <c r="G18" s="18"/>
      <c r="H18" s="15">
        <v>17</v>
      </c>
      <c r="I18" s="16" t="s">
        <v>59</v>
      </c>
      <c r="J18" s="82"/>
      <c r="K18" s="91">
        <v>200000</v>
      </c>
      <c r="L18" s="73"/>
      <c r="M18" s="110">
        <v>777000</v>
      </c>
      <c r="N18" s="18"/>
      <c r="O18" s="19"/>
    </row>
    <row r="19" spans="1:15" ht="15" customHeight="1">
      <c r="A19" s="12">
        <v>18</v>
      </c>
      <c r="B19" s="13" t="s">
        <v>31</v>
      </c>
      <c r="C19" s="82">
        <v>7500</v>
      </c>
      <c r="D19" s="91"/>
      <c r="E19" s="98">
        <v>5000</v>
      </c>
      <c r="F19" s="110"/>
      <c r="G19" s="18"/>
      <c r="H19" s="15">
        <v>18</v>
      </c>
      <c r="I19" s="16" t="s">
        <v>51</v>
      </c>
      <c r="J19" s="82">
        <v>20000</v>
      </c>
      <c r="K19" s="91">
        <v>0</v>
      </c>
      <c r="L19" s="73">
        <v>10000</v>
      </c>
      <c r="M19" s="110">
        <v>0</v>
      </c>
      <c r="N19" s="18">
        <v>0</v>
      </c>
      <c r="O19" s="19"/>
    </row>
    <row r="20" spans="1:15" ht="15" customHeight="1">
      <c r="A20" s="12">
        <v>19</v>
      </c>
      <c r="B20" s="13" t="s">
        <v>32</v>
      </c>
      <c r="C20" s="82"/>
      <c r="D20" s="91">
        <v>0</v>
      </c>
      <c r="E20" s="98">
        <v>0</v>
      </c>
      <c r="F20" s="110">
        <v>0</v>
      </c>
      <c r="G20" s="18">
        <v>0</v>
      </c>
      <c r="H20" s="15">
        <v>19</v>
      </c>
      <c r="I20" s="16" t="s">
        <v>33</v>
      </c>
      <c r="J20" s="82"/>
      <c r="K20" s="91">
        <v>0</v>
      </c>
      <c r="L20" s="73"/>
      <c r="M20" s="110">
        <v>0</v>
      </c>
      <c r="N20" s="18">
        <v>0</v>
      </c>
      <c r="O20" s="19"/>
    </row>
    <row r="21" spans="1:15" ht="15" customHeight="1">
      <c r="A21" s="12">
        <v>20</v>
      </c>
      <c r="B21" s="13" t="s">
        <v>34</v>
      </c>
      <c r="C21" s="82">
        <v>40635</v>
      </c>
      <c r="D21" s="91">
        <v>35000</v>
      </c>
      <c r="E21" s="98">
        <v>25177</v>
      </c>
      <c r="F21" s="110">
        <v>30000</v>
      </c>
      <c r="G21" s="18">
        <v>29000</v>
      </c>
      <c r="H21" s="15">
        <v>20</v>
      </c>
      <c r="I21" s="16" t="s">
        <v>35</v>
      </c>
      <c r="J21" s="82">
        <v>32300</v>
      </c>
      <c r="K21" s="91">
        <v>33000</v>
      </c>
      <c r="L21" s="73">
        <v>30000</v>
      </c>
      <c r="M21" s="110">
        <v>30000</v>
      </c>
      <c r="N21" s="18">
        <v>30000</v>
      </c>
      <c r="O21" s="19"/>
    </row>
    <row r="22" spans="1:15" ht="15" customHeight="1">
      <c r="A22" s="22">
        <v>21</v>
      </c>
      <c r="B22" s="13" t="s">
        <v>28</v>
      </c>
      <c r="C22" s="83"/>
      <c r="D22" s="91">
        <v>20000</v>
      </c>
      <c r="E22" s="98">
        <v>35000</v>
      </c>
      <c r="F22" s="110">
        <v>0</v>
      </c>
      <c r="G22" s="18"/>
      <c r="H22" s="15">
        <v>21</v>
      </c>
      <c r="I22" s="16" t="s">
        <v>36</v>
      </c>
      <c r="J22" s="82"/>
      <c r="K22" s="91">
        <v>355320</v>
      </c>
      <c r="L22" s="73">
        <v>386345</v>
      </c>
      <c r="M22" s="110"/>
      <c r="N22" s="18"/>
      <c r="O22" s="19"/>
    </row>
    <row r="23" spans="1:14" ht="15" customHeight="1">
      <c r="A23" s="23">
        <v>22</v>
      </c>
      <c r="B23" s="24" t="s">
        <v>62</v>
      </c>
      <c r="C23" s="84"/>
      <c r="D23" s="92">
        <v>260000</v>
      </c>
      <c r="E23" s="99"/>
      <c r="F23" s="111">
        <v>444000</v>
      </c>
      <c r="G23" s="26"/>
      <c r="H23" s="27">
        <v>22</v>
      </c>
      <c r="I23" s="16"/>
      <c r="J23" s="82"/>
      <c r="K23" s="91"/>
      <c r="L23" s="73"/>
      <c r="M23" s="110"/>
      <c r="N23" s="18"/>
    </row>
    <row r="24" spans="1:14" ht="15" customHeight="1">
      <c r="A24" s="23">
        <v>23</v>
      </c>
      <c r="B24" s="24" t="s">
        <v>37</v>
      </c>
      <c r="C24" s="84"/>
      <c r="D24" s="92">
        <v>212500</v>
      </c>
      <c r="E24" s="99">
        <v>200000</v>
      </c>
      <c r="F24" s="111">
        <v>0</v>
      </c>
      <c r="G24" s="26">
        <v>0</v>
      </c>
      <c r="H24" s="28">
        <v>23</v>
      </c>
      <c r="I24" s="29" t="s">
        <v>38</v>
      </c>
      <c r="J24" s="82"/>
      <c r="K24" s="91"/>
      <c r="L24" s="73"/>
      <c r="M24" s="110"/>
      <c r="N24" s="18">
        <v>58240</v>
      </c>
    </row>
    <row r="25" spans="1:15" s="37" customFormat="1" ht="15" customHeight="1">
      <c r="A25" s="30">
        <v>24</v>
      </c>
      <c r="B25" s="31" t="s">
        <v>39</v>
      </c>
      <c r="C25" s="85">
        <f>SUM(C2:C24)</f>
        <v>619900</v>
      </c>
      <c r="D25" s="93">
        <f>SUM(D2:D24)</f>
        <v>1028500</v>
      </c>
      <c r="E25" s="75">
        <f>SUM(E2:E24)</f>
        <v>851701</v>
      </c>
      <c r="F25" s="112">
        <f>SUM(F2:F24)</f>
        <v>1272000</v>
      </c>
      <c r="G25" s="32">
        <f>SUM(G2:G24)</f>
        <v>570000</v>
      </c>
      <c r="H25" s="33">
        <v>24</v>
      </c>
      <c r="I25" s="34" t="s">
        <v>40</v>
      </c>
      <c r="J25" s="101">
        <f>SUM(J2:J24)</f>
        <v>449461</v>
      </c>
      <c r="K25" s="103">
        <f>SUM(K2:K24)</f>
        <v>1028500</v>
      </c>
      <c r="L25" s="79">
        <f>SUM(L2:L24)</f>
        <v>845536</v>
      </c>
      <c r="M25" s="118">
        <f>SUM(M2:M24)</f>
        <v>1272000</v>
      </c>
      <c r="N25" s="35">
        <f>SUM(N2:N24)</f>
        <v>570000</v>
      </c>
      <c r="O25" s="36"/>
    </row>
    <row r="26" spans="1:15" s="37" customFormat="1" ht="15" customHeight="1">
      <c r="A26" s="30"/>
      <c r="B26" s="31" t="s">
        <v>61</v>
      </c>
      <c r="C26" s="85"/>
      <c r="D26" s="93"/>
      <c r="E26" s="75">
        <v>147463</v>
      </c>
      <c r="F26" s="112"/>
      <c r="G26" s="32"/>
      <c r="H26" s="33"/>
      <c r="I26" s="123"/>
      <c r="J26" s="124"/>
      <c r="K26" s="125"/>
      <c r="L26" s="126"/>
      <c r="M26" s="127"/>
      <c r="N26" s="124"/>
      <c r="O26" s="36"/>
    </row>
    <row r="27" spans="1:14" ht="15" customHeight="1">
      <c r="A27" s="38"/>
      <c r="B27" s="39" t="s">
        <v>41</v>
      </c>
      <c r="C27" s="86">
        <v>43899</v>
      </c>
      <c r="D27" s="94">
        <v>0</v>
      </c>
      <c r="E27" s="76">
        <v>15009</v>
      </c>
      <c r="F27" s="113"/>
      <c r="G27" s="40"/>
      <c r="H27" s="38"/>
      <c r="I27" s="41" t="s">
        <v>42</v>
      </c>
      <c r="J27" s="107">
        <v>15009</v>
      </c>
      <c r="K27" s="104"/>
      <c r="L27" s="80">
        <v>38165</v>
      </c>
      <c r="M27" s="119"/>
      <c r="N27" s="42"/>
    </row>
    <row r="28" spans="1:14" ht="13.5">
      <c r="A28" s="38"/>
      <c r="B28" s="43" t="s">
        <v>43</v>
      </c>
      <c r="C28" s="87">
        <v>261096</v>
      </c>
      <c r="D28" s="95">
        <v>0</v>
      </c>
      <c r="E28" s="77">
        <v>309618</v>
      </c>
      <c r="F28" s="114"/>
      <c r="G28" s="45"/>
      <c r="H28" s="38"/>
      <c r="I28" s="41" t="s">
        <v>44</v>
      </c>
      <c r="J28" s="108">
        <v>452090</v>
      </c>
      <c r="K28" s="105"/>
      <c r="L28" s="74">
        <v>444913</v>
      </c>
      <c r="M28" s="120"/>
      <c r="N28" s="25"/>
    </row>
    <row r="29" spans="1:14" ht="15" customHeight="1">
      <c r="A29" s="38"/>
      <c r="B29" s="46" t="s">
        <v>45</v>
      </c>
      <c r="C29" s="86">
        <v>10984</v>
      </c>
      <c r="D29" s="94">
        <v>0</v>
      </c>
      <c r="E29" s="76">
        <v>19319</v>
      </c>
      <c r="F29" s="115"/>
      <c r="G29" s="47"/>
      <c r="H29" s="38"/>
      <c r="I29" s="41" t="s">
        <v>46</v>
      </c>
      <c r="J29" s="87">
        <v>19319</v>
      </c>
      <c r="K29" s="106"/>
      <c r="L29" s="77">
        <v>14496</v>
      </c>
      <c r="M29" s="121"/>
      <c r="N29" s="44"/>
    </row>
    <row r="30" spans="1:14" ht="40.5" customHeight="1">
      <c r="A30" s="38"/>
      <c r="B30" s="48" t="s">
        <v>47</v>
      </c>
      <c r="C30" s="88">
        <f>SUM(C25+C27+C28+C29)</f>
        <v>935879</v>
      </c>
      <c r="D30" s="96">
        <f>SUM(D25+D27+D28+D29)</f>
        <v>1028500</v>
      </c>
      <c r="E30" s="77">
        <f>SUM(E25+E26+E27+E28+E29)</f>
        <v>1343110</v>
      </c>
      <c r="F30" s="116">
        <f>SUM(F25+F27+F28+F29)</f>
        <v>1272000</v>
      </c>
      <c r="G30" s="49">
        <f>SUM(G25+G27+G28+G29)</f>
        <v>570000</v>
      </c>
      <c r="H30" s="38"/>
      <c r="I30" s="50" t="s">
        <v>48</v>
      </c>
      <c r="J30" s="102">
        <f>SUM(J25+J27+J28+J29)</f>
        <v>935879</v>
      </c>
      <c r="K30" s="96">
        <f>SUM(K25+K27+K28+K29)</f>
        <v>1028500</v>
      </c>
      <c r="L30" s="77">
        <f>SUM(L25+L27+L28+L29)</f>
        <v>1343110</v>
      </c>
      <c r="M30" s="122">
        <f>SUM(M25+M27+M28+M29)</f>
        <v>1272000</v>
      </c>
      <c r="N30" s="51">
        <f>SUM(N25+N27+N28+N29)</f>
        <v>570000</v>
      </c>
    </row>
    <row r="31" spans="4:13" ht="15">
      <c r="D31" s="52"/>
      <c r="F31" s="53"/>
      <c r="G31" s="2"/>
      <c r="I31" s="54"/>
      <c r="J31" s="55"/>
      <c r="K31" s="56"/>
      <c r="L31" s="71"/>
      <c r="M31" s="53"/>
    </row>
    <row r="32" spans="4:13" ht="15" customHeight="1">
      <c r="D32" s="57"/>
      <c r="F32" s="53"/>
      <c r="G32" s="2"/>
      <c r="L32" s="71"/>
      <c r="M32" s="53"/>
    </row>
    <row r="33" spans="6:13" ht="12.75">
      <c r="F33" s="2"/>
      <c r="G33" s="2"/>
      <c r="L33" s="71"/>
      <c r="M33" s="53"/>
    </row>
    <row r="34" spans="6:13" ht="12.75">
      <c r="F34" s="2"/>
      <c r="G34" s="2"/>
      <c r="L34" s="71"/>
      <c r="M34" s="53"/>
    </row>
    <row r="35" spans="6:13" ht="12.75">
      <c r="F35" s="2"/>
      <c r="G35" s="2"/>
      <c r="L35" s="71"/>
      <c r="M35" s="53"/>
    </row>
    <row r="36" spans="6:13" ht="13.5">
      <c r="F36" s="58"/>
      <c r="G36" s="2"/>
      <c r="L36" s="71"/>
      <c r="M36" s="2"/>
    </row>
    <row r="37" spans="6:13" ht="15">
      <c r="F37" s="59"/>
      <c r="G37" s="2"/>
      <c r="L37" s="71"/>
      <c r="M37" s="2"/>
    </row>
    <row r="38" spans="6:13" ht="15">
      <c r="F38" s="59"/>
      <c r="G38" s="2"/>
      <c r="L38" s="71"/>
      <c r="M38" s="2"/>
    </row>
    <row r="39" spans="6:13" ht="15">
      <c r="F39" s="59"/>
      <c r="G39" s="2"/>
      <c r="L39" s="71"/>
      <c r="M39" s="2"/>
    </row>
    <row r="40" spans="6:13" ht="15">
      <c r="F40" s="59"/>
      <c r="G40" s="2"/>
      <c r="L40" s="71"/>
      <c r="M40" s="2"/>
    </row>
    <row r="41" spans="6:13" ht="15">
      <c r="F41" s="59"/>
      <c r="G41" s="2"/>
      <c r="L41" s="71"/>
      <c r="M41" s="2"/>
    </row>
    <row r="42" spans="6:13" ht="15">
      <c r="F42" s="59"/>
      <c r="G42" s="2"/>
      <c r="L42" s="71"/>
      <c r="M42" s="2"/>
    </row>
    <row r="43" spans="6:13" ht="15">
      <c r="F43" s="59"/>
      <c r="G43" s="2"/>
      <c r="L43" s="71"/>
      <c r="M43" s="2"/>
    </row>
    <row r="44" spans="6:13" ht="15">
      <c r="F44" s="59"/>
      <c r="G44" s="2"/>
      <c r="L44" s="71"/>
      <c r="M44" s="2"/>
    </row>
    <row r="45" spans="6:13" ht="15" customHeight="1">
      <c r="F45" s="59"/>
      <c r="G45" s="60"/>
      <c r="H45" s="61"/>
      <c r="I45" s="61"/>
      <c r="J45" s="60"/>
      <c r="L45" s="71"/>
      <c r="M45" s="2"/>
    </row>
    <row r="46" spans="6:13" ht="15" customHeight="1">
      <c r="F46" s="59"/>
      <c r="G46" s="60"/>
      <c r="H46" s="61"/>
      <c r="I46" s="61"/>
      <c r="J46" s="60"/>
      <c r="L46" s="71"/>
      <c r="M46" s="2"/>
    </row>
    <row r="47" spans="6:13" ht="15" customHeight="1">
      <c r="F47" s="59"/>
      <c r="G47" s="60"/>
      <c r="H47" s="61"/>
      <c r="I47" s="61"/>
      <c r="J47" s="60"/>
      <c r="L47" s="71"/>
      <c r="M47" s="2"/>
    </row>
    <row r="48" spans="6:13" ht="15" customHeight="1">
      <c r="F48" s="59"/>
      <c r="G48" s="60"/>
      <c r="H48" s="61"/>
      <c r="I48" s="61"/>
      <c r="J48" s="60"/>
      <c r="L48" s="71"/>
      <c r="M48" s="2"/>
    </row>
    <row r="49" spans="6:13" ht="15" customHeight="1">
      <c r="F49" s="59"/>
      <c r="G49" s="60"/>
      <c r="H49" s="61"/>
      <c r="I49" s="61"/>
      <c r="J49" s="60"/>
      <c r="L49" s="71"/>
      <c r="M49" s="2"/>
    </row>
    <row r="50" spans="6:13" ht="15" customHeight="1">
      <c r="F50" s="59"/>
      <c r="G50" s="60"/>
      <c r="H50" s="61"/>
      <c r="I50" s="61"/>
      <c r="J50" s="60"/>
      <c r="L50" s="71"/>
      <c r="M50" s="2"/>
    </row>
    <row r="51" spans="6:13" ht="15" customHeight="1">
      <c r="F51" s="59"/>
      <c r="G51" s="60"/>
      <c r="H51" s="61"/>
      <c r="I51" s="61"/>
      <c r="J51" s="60"/>
      <c r="L51" s="71"/>
      <c r="M51" s="2"/>
    </row>
    <row r="52" spans="6:13" ht="15" customHeight="1">
      <c r="F52" s="59"/>
      <c r="G52" s="60"/>
      <c r="H52" s="61"/>
      <c r="I52" s="61"/>
      <c r="J52" s="60"/>
      <c r="L52" s="71"/>
      <c r="M52" s="2"/>
    </row>
    <row r="53" spans="2:13" ht="15" customHeight="1">
      <c r="B53" s="61"/>
      <c r="C53" s="60"/>
      <c r="D53" s="61"/>
      <c r="E53" s="62"/>
      <c r="F53" s="59"/>
      <c r="G53" s="60"/>
      <c r="H53" s="61"/>
      <c r="I53" s="61"/>
      <c r="J53" s="60"/>
      <c r="L53" s="71"/>
      <c r="M53" s="2"/>
    </row>
    <row r="54" spans="2:13" ht="15" customHeight="1">
      <c r="B54" s="61"/>
      <c r="C54" s="60"/>
      <c r="D54" s="61"/>
      <c r="E54" s="62"/>
      <c r="F54" s="59"/>
      <c r="G54" s="60"/>
      <c r="H54" s="61"/>
      <c r="I54" s="61"/>
      <c r="J54" s="60"/>
      <c r="L54" s="71"/>
      <c r="M54" s="2"/>
    </row>
    <row r="55" spans="2:13" ht="15" customHeight="1">
      <c r="B55" s="61"/>
      <c r="C55" s="60"/>
      <c r="D55" s="61"/>
      <c r="E55" s="62"/>
      <c r="F55" s="59"/>
      <c r="G55" s="60"/>
      <c r="H55" s="61"/>
      <c r="I55" s="61"/>
      <c r="J55" s="60"/>
      <c r="L55" s="71"/>
      <c r="M55" s="2"/>
    </row>
    <row r="56" spans="2:13" ht="15" customHeight="1">
      <c r="B56" s="61"/>
      <c r="C56" s="60"/>
      <c r="D56" s="61"/>
      <c r="E56" s="62"/>
      <c r="F56" s="59"/>
      <c r="G56" s="63"/>
      <c r="H56" s="64"/>
      <c r="I56" s="64"/>
      <c r="J56" s="63"/>
      <c r="L56" s="71"/>
      <c r="M56" s="2"/>
    </row>
    <row r="57" spans="2:13" ht="15" customHeight="1">
      <c r="B57" s="61"/>
      <c r="C57" s="60"/>
      <c r="D57" s="61"/>
      <c r="E57" s="62"/>
      <c r="F57" s="59"/>
      <c r="G57" s="60"/>
      <c r="H57" s="61"/>
      <c r="I57" s="61"/>
      <c r="J57" s="60"/>
      <c r="L57" s="71"/>
      <c r="M57" s="2"/>
    </row>
    <row r="58" spans="2:13" ht="15" customHeight="1">
      <c r="B58" s="61"/>
      <c r="C58" s="60"/>
      <c r="D58" s="61"/>
      <c r="E58" s="62"/>
      <c r="F58" s="59"/>
      <c r="G58" s="63"/>
      <c r="H58" s="64"/>
      <c r="I58" s="64"/>
      <c r="J58" s="60"/>
      <c r="L58" s="71"/>
      <c r="M58" s="2"/>
    </row>
    <row r="59" spans="2:13" ht="15" customHeight="1">
      <c r="B59" s="61"/>
      <c r="C59" s="60"/>
      <c r="D59" s="61"/>
      <c r="E59" s="62"/>
      <c r="F59" s="59"/>
      <c r="G59" s="60"/>
      <c r="H59" s="61"/>
      <c r="I59" s="61"/>
      <c r="J59" s="60"/>
      <c r="L59" s="71"/>
      <c r="M59" s="2"/>
    </row>
    <row r="60" spans="2:13" ht="15" customHeight="1">
      <c r="B60" s="61"/>
      <c r="C60" s="60"/>
      <c r="D60" s="61"/>
      <c r="E60" s="62"/>
      <c r="F60" s="65"/>
      <c r="G60" s="60"/>
      <c r="H60" s="61"/>
      <c r="I60" s="61"/>
      <c r="J60" s="60"/>
      <c r="L60" s="71"/>
      <c r="M60" s="2"/>
    </row>
    <row r="61" spans="2:13" ht="15" customHeight="1">
      <c r="B61" s="61"/>
      <c r="C61" s="60"/>
      <c r="D61" s="61"/>
      <c r="E61" s="62"/>
      <c r="F61" s="55"/>
      <c r="G61" s="60"/>
      <c r="H61" s="61"/>
      <c r="I61" s="61"/>
      <c r="J61" s="60"/>
      <c r="L61" s="71"/>
      <c r="M61" s="2"/>
    </row>
    <row r="62" spans="2:13" ht="15" customHeight="1">
      <c r="B62" s="61"/>
      <c r="C62" s="60"/>
      <c r="D62" s="61"/>
      <c r="E62" s="62"/>
      <c r="F62" s="66"/>
      <c r="G62" s="63"/>
      <c r="H62" s="64"/>
      <c r="I62" s="61"/>
      <c r="J62" s="63"/>
      <c r="L62" s="71"/>
      <c r="M62" s="2"/>
    </row>
    <row r="63" spans="2:13" ht="15" customHeight="1">
      <c r="B63" s="61"/>
      <c r="C63" s="60"/>
      <c r="D63" s="61"/>
      <c r="E63" s="62"/>
      <c r="F63" s="55"/>
      <c r="G63" s="60"/>
      <c r="H63" s="61"/>
      <c r="I63" s="61"/>
      <c r="J63" s="60"/>
      <c r="L63" s="71"/>
      <c r="M63" s="2"/>
    </row>
    <row r="64" spans="2:13" ht="15" customHeight="1">
      <c r="B64" s="64"/>
      <c r="C64" s="60"/>
      <c r="D64" s="64"/>
      <c r="E64" s="62"/>
      <c r="F64" s="67"/>
      <c r="G64" s="60"/>
      <c r="H64" s="61"/>
      <c r="I64" s="61"/>
      <c r="J64" s="60"/>
      <c r="L64" s="71"/>
      <c r="M64" s="2"/>
    </row>
    <row r="65" spans="2:13" ht="15" customHeight="1">
      <c r="B65" s="61"/>
      <c r="C65" s="60"/>
      <c r="D65" s="61"/>
      <c r="E65" s="62"/>
      <c r="F65" s="60"/>
      <c r="G65" s="60"/>
      <c r="H65" s="61"/>
      <c r="I65" s="61"/>
      <c r="J65" s="60"/>
      <c r="L65" s="71"/>
      <c r="M65" s="2"/>
    </row>
    <row r="66" spans="2:13" ht="15" customHeight="1">
      <c r="B66" s="61"/>
      <c r="C66" s="60"/>
      <c r="D66" s="61"/>
      <c r="E66" s="62"/>
      <c r="F66" s="63"/>
      <c r="G66" s="63"/>
      <c r="H66" s="61"/>
      <c r="I66" s="61"/>
      <c r="J66" s="60"/>
      <c r="L66" s="71"/>
      <c r="M66" s="2"/>
    </row>
    <row r="67" spans="2:13" ht="15" customHeight="1">
      <c r="B67" s="61"/>
      <c r="C67" s="60"/>
      <c r="D67" s="61"/>
      <c r="E67" s="62"/>
      <c r="F67" s="60"/>
      <c r="G67" s="60"/>
      <c r="H67" s="61"/>
      <c r="I67" s="61"/>
      <c r="J67" s="60"/>
      <c r="L67" s="71"/>
      <c r="M67" s="2"/>
    </row>
    <row r="68" spans="2:13" ht="15" customHeight="1">
      <c r="B68" s="61"/>
      <c r="C68" s="60"/>
      <c r="D68" s="61"/>
      <c r="E68" s="62"/>
      <c r="F68" s="2"/>
      <c r="G68" s="2"/>
      <c r="L68" s="71"/>
      <c r="M68" s="2"/>
    </row>
    <row r="69" spans="2:13" ht="15" customHeight="1">
      <c r="B69" s="61"/>
      <c r="C69" s="60"/>
      <c r="D69" s="61"/>
      <c r="E69" s="62"/>
      <c r="F69" s="2"/>
      <c r="G69" s="2"/>
      <c r="L69" s="71"/>
      <c r="M69" s="2"/>
    </row>
    <row r="70" spans="2:13" ht="15" customHeight="1">
      <c r="B70" s="61"/>
      <c r="C70" s="60"/>
      <c r="D70" s="61"/>
      <c r="E70" s="62"/>
      <c r="F70" s="2"/>
      <c r="G70" s="2"/>
      <c r="L70" s="71"/>
      <c r="M70" s="2"/>
    </row>
    <row r="71" spans="2:13" ht="15" customHeight="1">
      <c r="B71" s="61"/>
      <c r="C71" s="60"/>
      <c r="D71" s="61"/>
      <c r="E71" s="62"/>
      <c r="F71" s="2"/>
      <c r="G71" s="2"/>
      <c r="L71" s="71"/>
      <c r="M71" s="2"/>
    </row>
    <row r="72" spans="2:13" ht="15" customHeight="1">
      <c r="B72" s="61"/>
      <c r="C72" s="60"/>
      <c r="D72" s="61"/>
      <c r="E72" s="62"/>
      <c r="F72" s="2"/>
      <c r="G72" s="2"/>
      <c r="L72" s="71"/>
      <c r="M72" s="2"/>
    </row>
    <row r="73" spans="2:13" ht="15" customHeight="1">
      <c r="B73" s="61"/>
      <c r="C73" s="60"/>
      <c r="D73" s="61"/>
      <c r="E73" s="62"/>
      <c r="F73" s="2"/>
      <c r="G73" s="2"/>
      <c r="L73" s="71"/>
      <c r="M73" s="2"/>
    </row>
    <row r="74" spans="2:13" ht="15" customHeight="1">
      <c r="B74" s="61"/>
      <c r="C74" s="60"/>
      <c r="D74" s="61"/>
      <c r="E74" s="62"/>
      <c r="F74" s="2"/>
      <c r="G74" s="2"/>
      <c r="L74" s="71"/>
      <c r="M74" s="2"/>
    </row>
    <row r="75" spans="2:13" ht="15" customHeight="1">
      <c r="B75" s="64"/>
      <c r="C75" s="63"/>
      <c r="D75" s="61"/>
      <c r="E75" s="62"/>
      <c r="F75" s="2"/>
      <c r="G75" s="2"/>
      <c r="L75" s="71"/>
      <c r="M75" s="2"/>
    </row>
    <row r="76" spans="6:13" ht="12.75">
      <c r="F76" s="2"/>
      <c r="G76" s="2"/>
      <c r="L76" s="71"/>
      <c r="M76" s="2"/>
    </row>
    <row r="77" spans="6:13" ht="12.75">
      <c r="F77" s="2"/>
      <c r="G77" s="2"/>
      <c r="L77" s="71"/>
      <c r="M77" s="2"/>
    </row>
    <row r="78" spans="6:13" ht="12.75">
      <c r="F78" s="2"/>
      <c r="G78" s="2"/>
      <c r="L78" s="71"/>
      <c r="M78" s="2"/>
    </row>
    <row r="79" spans="6:13" ht="12.75">
      <c r="F79" s="2"/>
      <c r="G79" s="2"/>
      <c r="L79" s="71"/>
      <c r="M79" s="2"/>
    </row>
    <row r="80" spans="6:13" ht="12.75">
      <c r="F80" s="2"/>
      <c r="G80" s="2"/>
      <c r="L80" s="71"/>
      <c r="M80" s="2"/>
    </row>
    <row r="81" spans="6:13" ht="12.75">
      <c r="F81" s="2"/>
      <c r="G81" s="2"/>
      <c r="L81" s="71"/>
      <c r="M81" s="2"/>
    </row>
    <row r="82" spans="6:13" ht="12.75">
      <c r="F82" s="2"/>
      <c r="G82" s="2"/>
      <c r="L82" s="71"/>
      <c r="M82" s="2"/>
    </row>
    <row r="83" spans="6:13" ht="12.75">
      <c r="F83" s="68"/>
      <c r="G83" s="2"/>
      <c r="L83" s="71"/>
      <c r="M83" s="2"/>
    </row>
    <row r="84" spans="6:13" ht="12.75">
      <c r="F84" s="68"/>
      <c r="G84" s="2"/>
      <c r="L84" s="71"/>
      <c r="M84" s="2"/>
    </row>
    <row r="85" spans="6:13" ht="12.75">
      <c r="F85" s="68"/>
      <c r="G85" s="2"/>
      <c r="L85" s="71"/>
      <c r="M85" s="2"/>
    </row>
    <row r="86" spans="6:13" ht="12.75">
      <c r="F86" s="68"/>
      <c r="G86" s="2"/>
      <c r="L86" s="71"/>
      <c r="M86" s="2"/>
    </row>
    <row r="87" spans="6:13" ht="12.75">
      <c r="F87" s="68"/>
      <c r="G87" s="2"/>
      <c r="L87" s="71"/>
      <c r="M87" s="2"/>
    </row>
    <row r="88" spans="6:13" ht="12.75">
      <c r="F88" s="68"/>
      <c r="G88" s="2"/>
      <c r="L88" s="71"/>
      <c r="M88" s="2"/>
    </row>
    <row r="89" spans="6:13" ht="12.75">
      <c r="F89" s="68"/>
      <c r="G89" s="2"/>
      <c r="L89" s="71"/>
      <c r="M89" s="2"/>
    </row>
    <row r="90" spans="6:13" ht="12.75">
      <c r="F90" s="68"/>
      <c r="G90" s="2"/>
      <c r="L90" s="71"/>
      <c r="M90" s="2"/>
    </row>
    <row r="91" spans="6:13" ht="12.75">
      <c r="F91" s="68"/>
      <c r="G91" s="2"/>
      <c r="L91" s="71"/>
      <c r="M91" s="2"/>
    </row>
    <row r="92" spans="6:13" ht="12.75">
      <c r="F92" s="68"/>
      <c r="G92" s="2"/>
      <c r="L92" s="71"/>
      <c r="M92" s="2"/>
    </row>
    <row r="93" spans="6:13" ht="12.75">
      <c r="F93" s="68"/>
      <c r="G93" s="2"/>
      <c r="L93" s="71"/>
      <c r="M93" s="2"/>
    </row>
    <row r="94" spans="6:13" ht="12.75">
      <c r="F94" s="68"/>
      <c r="G94" s="2"/>
      <c r="L94" s="71"/>
      <c r="M94" s="2"/>
    </row>
    <row r="95" spans="6:13" ht="12.75">
      <c r="F95" s="68"/>
      <c r="G95" s="2"/>
      <c r="L95" s="71"/>
      <c r="M95" s="2"/>
    </row>
    <row r="96" spans="6:13" ht="12.75">
      <c r="F96" s="68"/>
      <c r="G96" s="2"/>
      <c r="L96" s="71"/>
      <c r="M96" s="2"/>
    </row>
    <row r="97" spans="6:13" ht="12.75">
      <c r="F97" s="68"/>
      <c r="G97" s="2"/>
      <c r="L97" s="71"/>
      <c r="M97" s="2"/>
    </row>
    <row r="98" spans="6:13" ht="12.75">
      <c r="F98" s="68"/>
      <c r="G98" s="2"/>
      <c r="L98" s="71"/>
      <c r="M98" s="2"/>
    </row>
    <row r="99" spans="6:13" ht="12.75">
      <c r="F99" s="68"/>
      <c r="G99" s="2"/>
      <c r="L99" s="71"/>
      <c r="M99" s="2"/>
    </row>
    <row r="100" spans="6:13" ht="12.75">
      <c r="F100" s="68"/>
      <c r="G100" s="2"/>
      <c r="L100" s="71"/>
      <c r="M100" s="2"/>
    </row>
    <row r="101" spans="6:13" ht="12.75">
      <c r="F101" s="68"/>
      <c r="G101" s="2"/>
      <c r="L101" s="71"/>
      <c r="M101" s="2"/>
    </row>
    <row r="102" spans="6:13" ht="12.75">
      <c r="F102" s="68"/>
      <c r="G102" s="2"/>
      <c r="L102" s="71"/>
      <c r="M102" s="2"/>
    </row>
    <row r="103" spans="6:13" ht="12.75">
      <c r="F103" s="68"/>
      <c r="G103" s="2"/>
      <c r="L103" s="71"/>
      <c r="M103" s="2"/>
    </row>
    <row r="104" spans="6:13" ht="12.75">
      <c r="F104" s="68"/>
      <c r="G104" s="2"/>
      <c r="L104" s="71"/>
      <c r="M104" s="2"/>
    </row>
    <row r="105" spans="6:13" ht="12.75">
      <c r="F105" s="68"/>
      <c r="G105" s="2"/>
      <c r="L105" s="71"/>
      <c r="M105" s="2"/>
    </row>
    <row r="106" spans="6:13" ht="12.75">
      <c r="F106" s="68"/>
      <c r="G106" s="2"/>
      <c r="L106" s="71"/>
      <c r="M106" s="2"/>
    </row>
    <row r="107" spans="6:13" ht="12.75">
      <c r="F107" s="68"/>
      <c r="G107" s="2"/>
      <c r="L107" s="71"/>
      <c r="M107" s="2"/>
    </row>
    <row r="108" spans="6:13" ht="12.75">
      <c r="F108" s="68"/>
      <c r="G108" s="2"/>
      <c r="L108" s="71"/>
      <c r="M108" s="2"/>
    </row>
    <row r="109" spans="6:13" ht="12.75">
      <c r="F109" s="68"/>
      <c r="G109" s="2"/>
      <c r="L109" s="71"/>
      <c r="M109" s="2"/>
    </row>
    <row r="110" spans="6:13" ht="12.75">
      <c r="F110" s="68"/>
      <c r="G110" s="2"/>
      <c r="L110" s="71"/>
      <c r="M110" s="2"/>
    </row>
    <row r="111" spans="6:13" ht="12.75">
      <c r="F111" s="68"/>
      <c r="G111" s="2"/>
      <c r="L111" s="71"/>
      <c r="M111" s="2"/>
    </row>
    <row r="112" spans="6:13" ht="12.75">
      <c r="F112" s="68"/>
      <c r="G112" s="2"/>
      <c r="L112" s="71"/>
      <c r="M112" s="2"/>
    </row>
    <row r="113" spans="6:13" ht="12.75">
      <c r="F113" s="68"/>
      <c r="G113" s="2"/>
      <c r="L113" s="71"/>
      <c r="M113" s="2"/>
    </row>
    <row r="114" spans="6:13" ht="12.75">
      <c r="F114" s="68"/>
      <c r="G114" s="2"/>
      <c r="L114" s="71"/>
      <c r="M114" s="2"/>
    </row>
    <row r="115" spans="6:13" ht="12.75">
      <c r="F115" s="68"/>
      <c r="G115" s="2"/>
      <c r="L115" s="71"/>
      <c r="M115" s="2"/>
    </row>
    <row r="116" spans="6:13" ht="12.75">
      <c r="F116" s="68"/>
      <c r="G116" s="2"/>
      <c r="L116" s="71"/>
      <c r="M116" s="2"/>
    </row>
    <row r="117" spans="6:13" ht="12.75">
      <c r="F117" s="68"/>
      <c r="G117" s="2"/>
      <c r="L117" s="71"/>
      <c r="M117" s="2"/>
    </row>
    <row r="118" spans="6:13" ht="12.75">
      <c r="F118" s="68"/>
      <c r="G118" s="2"/>
      <c r="L118" s="71"/>
      <c r="M118" s="2"/>
    </row>
    <row r="119" spans="6:13" ht="12.75">
      <c r="F119" s="68"/>
      <c r="G119" s="2"/>
      <c r="L119" s="71"/>
      <c r="M119" s="2"/>
    </row>
    <row r="120" spans="6:13" ht="12.75">
      <c r="F120" s="68"/>
      <c r="G120" s="2"/>
      <c r="L120" s="71"/>
      <c r="M120" s="2"/>
    </row>
    <row r="121" spans="6:13" ht="12.75">
      <c r="F121" s="68"/>
      <c r="G121" s="2"/>
      <c r="L121" s="71"/>
      <c r="M121" s="2"/>
    </row>
    <row r="122" spans="6:13" ht="12.75">
      <c r="F122" s="68"/>
      <c r="G122" s="2"/>
      <c r="L122" s="71"/>
      <c r="M122" s="2"/>
    </row>
    <row r="123" spans="6:13" ht="12.75">
      <c r="F123" s="68"/>
      <c r="G123" s="2"/>
      <c r="L123" s="71"/>
      <c r="M123" s="2"/>
    </row>
    <row r="124" spans="6:13" ht="12.75">
      <c r="F124" s="68"/>
      <c r="G124" s="2"/>
      <c r="L124" s="71"/>
      <c r="M124" s="2"/>
    </row>
    <row r="125" spans="6:13" ht="12.75">
      <c r="F125" s="68"/>
      <c r="G125" s="2"/>
      <c r="L125" s="71"/>
      <c r="M125" s="2"/>
    </row>
    <row r="126" spans="6:13" ht="12.75">
      <c r="F126" s="68"/>
      <c r="G126" s="2"/>
      <c r="M126" s="2"/>
    </row>
    <row r="127" spans="6:13" ht="12.75">
      <c r="F127" s="68"/>
      <c r="G127" s="2"/>
      <c r="M127" s="2"/>
    </row>
    <row r="128" spans="6:13" ht="12.75">
      <c r="F128" s="68"/>
      <c r="G128" s="2"/>
      <c r="M128" s="2"/>
    </row>
    <row r="129" spans="6:13" ht="12.75">
      <c r="F129" s="68"/>
      <c r="G129" s="2"/>
      <c r="M129" s="2"/>
    </row>
    <row r="130" spans="6:13" ht="12.75">
      <c r="F130" s="68"/>
      <c r="G130" s="2"/>
      <c r="M130" s="2"/>
    </row>
    <row r="131" spans="6:13" ht="12.75">
      <c r="F131" s="68"/>
      <c r="G131" s="2"/>
      <c r="M131" s="2"/>
    </row>
    <row r="132" spans="6:13" ht="12.75">
      <c r="F132" s="68"/>
      <c r="G132" s="2"/>
      <c r="M132" s="2"/>
    </row>
    <row r="133" spans="7:13" ht="12.75">
      <c r="G133" s="2"/>
      <c r="M133" s="2"/>
    </row>
    <row r="134" spans="7:13" ht="12.75">
      <c r="G134" s="2"/>
      <c r="M134" s="2"/>
    </row>
    <row r="135" spans="7:13" ht="12.75">
      <c r="G135" s="2"/>
      <c r="M135" s="2"/>
    </row>
    <row r="136" spans="7:13" ht="12.75">
      <c r="G136" s="2"/>
      <c r="M136" s="2"/>
    </row>
    <row r="137" spans="7:13" ht="12.75">
      <c r="G137" s="2"/>
      <c r="M137" s="2"/>
    </row>
    <row r="138" spans="7:13" ht="12.75">
      <c r="G138" s="2"/>
      <c r="M138" s="2"/>
    </row>
    <row r="139" spans="7:13" ht="12.75">
      <c r="G139" s="2"/>
      <c r="M139" s="2"/>
    </row>
    <row r="140" spans="7:13" ht="12.75">
      <c r="G140" s="2"/>
      <c r="M140" s="2"/>
    </row>
    <row r="141" spans="7:13" ht="12.75">
      <c r="G141" s="2"/>
      <c r="M141" s="2"/>
    </row>
    <row r="142" spans="7:13" ht="12.75">
      <c r="G142" s="2"/>
      <c r="M142" s="2"/>
    </row>
    <row r="143" spans="7:13" ht="12.75">
      <c r="G143" s="2"/>
      <c r="M143" s="2"/>
    </row>
    <row r="144" spans="7:13" ht="12.75">
      <c r="G144" s="2"/>
      <c r="M144" s="2"/>
    </row>
    <row r="145" spans="7:13" ht="12.75">
      <c r="G145" s="2"/>
      <c r="M145" s="2"/>
    </row>
    <row r="146" spans="7:13" ht="12.75">
      <c r="G146" s="2"/>
      <c r="M146" s="2"/>
    </row>
    <row r="147" spans="7:13" ht="12.75">
      <c r="G147" s="2"/>
      <c r="M147" s="2"/>
    </row>
    <row r="148" spans="7:13" ht="12.75">
      <c r="G148" s="2"/>
      <c r="M148" s="2"/>
    </row>
    <row r="149" spans="7:13" ht="12.75">
      <c r="G149" s="2"/>
      <c r="M149" s="2"/>
    </row>
    <row r="150" spans="7:13" ht="12.75">
      <c r="G150" s="2"/>
      <c r="M150" s="2"/>
    </row>
    <row r="151" spans="7:13" ht="12.75">
      <c r="G151" s="2"/>
      <c r="M151" s="2"/>
    </row>
    <row r="152" spans="7:13" ht="12.75">
      <c r="G152" s="2"/>
      <c r="M152" s="2"/>
    </row>
    <row r="153" spans="7:13" ht="12.75">
      <c r="G153" s="2"/>
      <c r="M153" s="2"/>
    </row>
    <row r="154" spans="7:13" ht="12.75">
      <c r="G154" s="2"/>
      <c r="M154" s="2"/>
    </row>
    <row r="155" spans="7:13" ht="12.75">
      <c r="G155" s="2"/>
      <c r="M155" s="2"/>
    </row>
    <row r="156" spans="7:13" ht="12.75">
      <c r="G156" s="2"/>
      <c r="M156" s="2"/>
    </row>
    <row r="157" spans="7:13" ht="12.75">
      <c r="G157" s="2"/>
      <c r="M157" s="2"/>
    </row>
    <row r="158" spans="7:13" ht="12.75">
      <c r="G158" s="2"/>
      <c r="M158" s="2"/>
    </row>
    <row r="159" spans="7:13" ht="12.75">
      <c r="G159" s="2"/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</sheetData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2021-02-04T16:41:47Z</cp:lastPrinted>
  <dcterms:created xsi:type="dcterms:W3CDTF">2021-01-16T18:47:52Z</dcterms:created>
  <dcterms:modified xsi:type="dcterms:W3CDTF">2022-03-06T19:01:47Z</dcterms:modified>
  <cp:category/>
  <cp:version/>
  <cp:contentType/>
  <cp:contentStatus/>
</cp:coreProperties>
</file>